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AURA\3. CASJ\C.E.DIFUSIÓN\D G\"/>
    </mc:Choice>
  </mc:AlternateContent>
  <bookViews>
    <workbookView xWindow="0" yWindow="0" windowWidth="19200" windowHeight="7035"/>
  </bookViews>
  <sheets>
    <sheet name="Honorarios Bomberos" sheetId="1" r:id="rId1"/>
    <sheet name="Hoja3" sheetId="3" r:id="rId2"/>
  </sheets>
  <definedNames>
    <definedName name="_xlnm.Print_Area" localSheetId="0">'Honorarios Bomberos'!$A$1:$G$16</definedName>
  </definedNames>
  <calcPr calcId="152511"/>
</workbook>
</file>

<file path=xl/calcChain.xml><?xml version="1.0" encoding="utf-8"?>
<calcChain xmlns="http://schemas.openxmlformats.org/spreadsheetml/2006/main">
  <c r="G10" i="1" l="1"/>
  <c r="G8" i="1" l="1"/>
  <c r="F7" i="1"/>
  <c r="G7" i="1"/>
  <c r="F8" i="1"/>
  <c r="F9" i="1"/>
  <c r="G9" i="1"/>
  <c r="F10" i="1"/>
</calcChain>
</file>

<file path=xl/comments1.xml><?xml version="1.0" encoding="utf-8"?>
<comments xmlns="http://schemas.openxmlformats.org/spreadsheetml/2006/main">
  <authors>
    <author>Usuario</author>
  </authors>
  <commentList>
    <comment ref="F4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Costo matafuego 10 kg a fecha 14-11-16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Costo matafuego 5 kg a fecha 14-11-16</t>
        </r>
      </text>
    </comment>
  </commentList>
</comments>
</file>

<file path=xl/sharedStrings.xml><?xml version="1.0" encoding="utf-8"?>
<sst xmlns="http://schemas.openxmlformats.org/spreadsheetml/2006/main" count="12" uniqueCount="12">
  <si>
    <t>BOMBEROS</t>
  </si>
  <si>
    <t>Valor de Referencia</t>
  </si>
  <si>
    <t>Confección Carpeta de Bomberos,</t>
  </si>
  <si>
    <t>CARPETA NUEVA</t>
  </si>
  <si>
    <t>RENOVACIÓN</t>
  </si>
  <si>
    <t>Presentación y Certificación. Incluye Inspección</t>
  </si>
  <si>
    <t>Hasta 50 m2</t>
  </si>
  <si>
    <t>Hasta 100 m2</t>
  </si>
  <si>
    <t>Hasta 300 m2</t>
  </si>
  <si>
    <t>Hasta 500 m2</t>
  </si>
  <si>
    <t>Nota: En el cuadrante naranja se deberá colocar el costo del matafuego a la fecha para que la planilla se actualice</t>
  </si>
  <si>
    <t xml:space="preserve">Comisión Ejercicio Profesional -  Gestión 2016 - 2018 Arq. Guillermo Fernandez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</si>
</sst>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&quot;$&quot;\ * #,##0.00_ ;_ &quot;$&quot;\ * \-#,##0.00_ ;_ &quot;$&quot;\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9.5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2" borderId="0" xfId="0" applyFill="1"/>
    <xf numFmtId="0" fontId="0" fillId="3" borderId="0" xfId="0" applyFill="1"/>
    <xf numFmtId="164" fontId="0" fillId="2" borderId="9" xfId="1" applyFont="1" applyFill="1" applyBorder="1" applyAlignment="1" applyProtection="1">
      <alignment horizontal="center" vertical="center" wrapText="1"/>
      <protection locked="0"/>
    </xf>
    <xf numFmtId="164" fontId="0" fillId="0" borderId="3" xfId="1" applyFont="1" applyBorder="1" applyProtection="1">
      <protection hidden="1"/>
    </xf>
    <xf numFmtId="164" fontId="0" fillId="0" borderId="10" xfId="1" applyFont="1" applyBorder="1" applyProtection="1">
      <protection hidden="1"/>
    </xf>
    <xf numFmtId="164" fontId="0" fillId="0" borderId="6" xfId="1" applyFont="1" applyBorder="1" applyProtection="1">
      <protection hidden="1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textRotation="90"/>
    </xf>
    <xf numFmtId="0" fontId="3" fillId="4" borderId="10" xfId="0" applyFont="1" applyFill="1" applyBorder="1" applyAlignment="1">
      <alignment horizontal="center" vertical="center" textRotation="90"/>
    </xf>
    <xf numFmtId="0" fontId="3" fillId="4" borderId="6" xfId="0" applyFont="1" applyFill="1" applyBorder="1" applyAlignment="1">
      <alignment horizontal="center" vertical="center" textRotation="90"/>
    </xf>
    <xf numFmtId="0" fontId="0" fillId="5" borderId="7" xfId="0" applyFill="1" applyBorder="1" applyAlignment="1">
      <alignment horizontal="left" vertical="center"/>
    </xf>
    <xf numFmtId="0" fontId="0" fillId="5" borderId="8" xfId="0" applyFill="1" applyBorder="1" applyAlignment="1">
      <alignment horizontal="left" vertical="center"/>
    </xf>
    <xf numFmtId="0" fontId="0" fillId="5" borderId="14" xfId="0" applyFill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1" xfId="0" applyBorder="1" applyAlignment="1">
      <alignment horizontal="left"/>
    </xf>
    <xf numFmtId="0" fontId="7" fillId="2" borderId="0" xfId="0" applyFont="1" applyFill="1"/>
    <xf numFmtId="0" fontId="2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15876</xdr:rowOff>
    </xdr:from>
    <xdr:to>
      <xdr:col>7</xdr:col>
      <xdr:colOff>0</xdr:colOff>
      <xdr:row>0</xdr:row>
      <xdr:rowOff>931930</xdr:rowOff>
    </xdr:to>
    <xdr:pic>
      <xdr:nvPicPr>
        <xdr:cNvPr id="2" name="1 Imagen" descr="placa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5876"/>
          <a:ext cx="5929313" cy="916054"/>
        </a:xfrm>
        <a:prstGeom prst="rect">
          <a:avLst/>
        </a:prstGeom>
      </xdr:spPr>
    </xdr:pic>
    <xdr:clientData/>
  </xdr:twoCellAnchor>
  <xdr:twoCellAnchor editAs="oneCell">
    <xdr:from>
      <xdr:col>0</xdr:col>
      <xdr:colOff>31752</xdr:colOff>
      <xdr:row>1</xdr:row>
      <xdr:rowOff>7938</xdr:rowOff>
    </xdr:from>
    <xdr:to>
      <xdr:col>4</xdr:col>
      <xdr:colOff>746127</xdr:colOff>
      <xdr:row>2</xdr:row>
      <xdr:rowOff>186337</xdr:rowOff>
    </xdr:to>
    <xdr:pic>
      <xdr:nvPicPr>
        <xdr:cNvPr id="6" name="5 Imagen" descr="hon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1752" y="960438"/>
          <a:ext cx="3516313" cy="368899"/>
        </a:xfrm>
        <a:prstGeom prst="rect">
          <a:avLst/>
        </a:prstGeom>
      </xdr:spPr>
    </xdr:pic>
    <xdr:clientData/>
  </xdr:twoCellAnchor>
  <xdr:twoCellAnchor editAs="oneCell">
    <xdr:from>
      <xdr:col>5</xdr:col>
      <xdr:colOff>23814</xdr:colOff>
      <xdr:row>1</xdr:row>
      <xdr:rowOff>1</xdr:rowOff>
    </xdr:from>
    <xdr:to>
      <xdr:col>5</xdr:col>
      <xdr:colOff>1158875</xdr:colOff>
      <xdr:row>2</xdr:row>
      <xdr:rowOff>182563</xdr:rowOff>
    </xdr:to>
    <xdr:pic>
      <xdr:nvPicPr>
        <xdr:cNvPr id="7" name="6 Imagen" descr="10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587752" y="920751"/>
          <a:ext cx="1135061" cy="373062"/>
        </a:xfrm>
        <a:prstGeom prst="rect">
          <a:avLst/>
        </a:prstGeom>
      </xdr:spPr>
    </xdr:pic>
    <xdr:clientData/>
  </xdr:twoCellAnchor>
  <xdr:twoCellAnchor editAs="oneCell">
    <xdr:from>
      <xdr:col>6</xdr:col>
      <xdr:colOff>23814</xdr:colOff>
      <xdr:row>1</xdr:row>
      <xdr:rowOff>0</xdr:rowOff>
    </xdr:from>
    <xdr:to>
      <xdr:col>6</xdr:col>
      <xdr:colOff>1158877</xdr:colOff>
      <xdr:row>2</xdr:row>
      <xdr:rowOff>182563</xdr:rowOff>
    </xdr:to>
    <xdr:pic>
      <xdr:nvPicPr>
        <xdr:cNvPr id="8" name="7 Imagen" descr="5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770439" y="952500"/>
          <a:ext cx="1135063" cy="3730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5"/>
  <sheetViews>
    <sheetView showGridLines="0" tabSelected="1" zoomScale="120" zoomScaleNormal="120" workbookViewId="0">
      <selection activeCell="G10" sqref="G10"/>
    </sheetView>
  </sheetViews>
  <sheetFormatPr baseColWidth="10" defaultRowHeight="15" x14ac:dyDescent="0.25"/>
  <cols>
    <col min="1" max="1" width="7.7109375" customWidth="1"/>
    <col min="6" max="7" width="17.7109375" customWidth="1"/>
  </cols>
  <sheetData>
    <row r="1" spans="1:9" ht="75" customHeight="1" thickBot="1" x14ac:dyDescent="0.3"/>
    <row r="2" spans="1:9" ht="15" customHeight="1" x14ac:dyDescent="0.25">
      <c r="A2" s="13"/>
      <c r="B2" s="14"/>
      <c r="C2" s="14"/>
      <c r="D2" s="14"/>
      <c r="E2" s="15"/>
      <c r="F2" s="19"/>
      <c r="G2" s="19"/>
    </row>
    <row r="3" spans="1:9" ht="15.75" thickBot="1" x14ac:dyDescent="0.3">
      <c r="A3" s="16"/>
      <c r="B3" s="17"/>
      <c r="C3" s="17"/>
      <c r="D3" s="17"/>
      <c r="E3" s="18"/>
      <c r="F3" s="20"/>
      <c r="G3" s="20"/>
    </row>
    <row r="4" spans="1:9" ht="15.75" customHeight="1" thickBot="1" x14ac:dyDescent="0.3">
      <c r="A4" s="21" t="s">
        <v>0</v>
      </c>
      <c r="B4" s="24" t="s">
        <v>1</v>
      </c>
      <c r="C4" s="25"/>
      <c r="D4" s="25"/>
      <c r="E4" s="26"/>
      <c r="F4" s="9">
        <v>2600</v>
      </c>
      <c r="G4" s="9">
        <v>1600</v>
      </c>
    </row>
    <row r="5" spans="1:9" x14ac:dyDescent="0.25">
      <c r="A5" s="22"/>
      <c r="B5" s="1" t="s">
        <v>2</v>
      </c>
      <c r="C5" s="2"/>
      <c r="D5" s="2"/>
      <c r="E5" s="2"/>
      <c r="F5" s="27" t="s">
        <v>3</v>
      </c>
      <c r="G5" s="27" t="s">
        <v>4</v>
      </c>
    </row>
    <row r="6" spans="1:9" ht="15.75" thickBot="1" x14ac:dyDescent="0.3">
      <c r="A6" s="22"/>
      <c r="B6" s="29" t="s">
        <v>5</v>
      </c>
      <c r="C6" s="30"/>
      <c r="D6" s="30"/>
      <c r="E6" s="31"/>
      <c r="F6" s="28"/>
      <c r="G6" s="28"/>
    </row>
    <row r="7" spans="1:9" x14ac:dyDescent="0.25">
      <c r="A7" s="22"/>
      <c r="B7" s="1" t="s">
        <v>6</v>
      </c>
      <c r="C7" s="2"/>
      <c r="D7" s="2"/>
      <c r="E7" s="2"/>
      <c r="F7" s="10">
        <f>SUM(3*F4)</f>
        <v>7800</v>
      </c>
      <c r="G7" s="10">
        <f>SUM(3*G4)</f>
        <v>4800</v>
      </c>
    </row>
    <row r="8" spans="1:9" x14ac:dyDescent="0.25">
      <c r="A8" s="22"/>
      <c r="B8" s="3" t="s">
        <v>7</v>
      </c>
      <c r="C8" s="4"/>
      <c r="D8" s="4"/>
      <c r="E8" s="4"/>
      <c r="F8" s="11">
        <f>SUM(5*F4)</f>
        <v>13000</v>
      </c>
      <c r="G8" s="11">
        <f>SUM(5*G4)</f>
        <v>8000</v>
      </c>
    </row>
    <row r="9" spans="1:9" x14ac:dyDescent="0.25">
      <c r="A9" s="22"/>
      <c r="B9" s="3" t="s">
        <v>8</v>
      </c>
      <c r="C9" s="4"/>
      <c r="D9" s="4"/>
      <c r="E9" s="4"/>
      <c r="F9" s="11">
        <f>SUM(7*F4)</f>
        <v>18200</v>
      </c>
      <c r="G9" s="11">
        <f>SUM(7*G4)</f>
        <v>11200</v>
      </c>
    </row>
    <row r="10" spans="1:9" ht="15.75" thickBot="1" x14ac:dyDescent="0.3">
      <c r="A10" s="23"/>
      <c r="B10" s="5" t="s">
        <v>9</v>
      </c>
      <c r="C10" s="6"/>
      <c r="D10" s="6"/>
      <c r="E10" s="6"/>
      <c r="F10" s="12">
        <f>SUM(12*F4)</f>
        <v>31200</v>
      </c>
      <c r="G10" s="12">
        <f>SUM(12*G4)</f>
        <v>19200</v>
      </c>
    </row>
    <row r="13" spans="1:9" x14ac:dyDescent="0.25">
      <c r="A13" s="32" t="s">
        <v>10</v>
      </c>
      <c r="B13" s="7"/>
      <c r="C13" s="7"/>
      <c r="D13" s="7"/>
      <c r="E13" s="7"/>
      <c r="F13" s="7"/>
      <c r="G13" s="7"/>
      <c r="I13" s="8"/>
    </row>
    <row r="15" spans="1:9" x14ac:dyDescent="0.25">
      <c r="A15" s="33" t="s">
        <v>11</v>
      </c>
      <c r="B15" s="33"/>
      <c r="C15" s="33"/>
      <c r="D15" s="33"/>
      <c r="E15" s="33"/>
      <c r="F15" s="33"/>
      <c r="G15" s="33"/>
    </row>
  </sheetData>
  <sheetProtection algorithmName="SHA-512" hashValue="zFJVCyfTwsrs/Ihk0bsY7j+9gpG1LYjgnz+MU3lkftTT3m30grtwcFD5F3kNQm9uDJtOEhmH/LsPDKOhNHPPOw==" saltValue="n4ND8aZ1Dm3PYscQW4lVkg==" spinCount="100000" sheet="1" objects="1" scenarios="1"/>
  <mergeCells count="9">
    <mergeCell ref="A15:G15"/>
    <mergeCell ref="A2:E3"/>
    <mergeCell ref="F2:F3"/>
    <mergeCell ref="G2:G3"/>
    <mergeCell ref="A4:A10"/>
    <mergeCell ref="B4:E4"/>
    <mergeCell ref="F5:F6"/>
    <mergeCell ref="G5:G6"/>
    <mergeCell ref="B6:E6"/>
  </mergeCells>
  <pageMargins left="2.5208333333333335" right="2.1875" top="1.21875" bottom="0.75" header="0.3" footer="0.3"/>
  <pageSetup paperSize="9" orientation="landscape" r:id="rId1"/>
  <headerFooter>
    <oddHeader>&amp;CPLANILLA DE HONORARIOS PROFESIONALES SUGERIDOS</oddHeader>
    <oddFooter>&amp;CColegio de Arquitectos de San Juan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Honorarios Bomberos</vt:lpstr>
      <vt:lpstr>Hoja3</vt:lpstr>
      <vt:lpstr>'Honorarios Bomberos'!Área_de_impresión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2016-11-14T19:39:14Z</dcterms:created>
  <dcterms:modified xsi:type="dcterms:W3CDTF">2016-12-15T21:47:27Z</dcterms:modified>
</cp:coreProperties>
</file>